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11760"/>
  </bookViews>
  <sheets>
    <sheet name="Лист1" sheetId="17" r:id="rId1"/>
  </sheets>
  <calcPr calcId="125725"/>
</workbook>
</file>

<file path=xl/calcChain.xml><?xml version="1.0" encoding="utf-8"?>
<calcChain xmlns="http://schemas.openxmlformats.org/spreadsheetml/2006/main">
  <c r="F48" i="17"/>
  <c r="F47"/>
  <c r="F2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7"/>
  <c r="F26"/>
  <c r="F25"/>
  <c r="F24"/>
  <c r="F23"/>
  <c r="F8"/>
  <c r="H8"/>
  <c r="H11" s="1"/>
  <c r="I8"/>
  <c r="I11" s="1"/>
  <c r="F22"/>
  <c r="F21"/>
  <c r="F20"/>
  <c r="F19"/>
  <c r="F18"/>
  <c r="F17"/>
  <c r="F16"/>
  <c r="F15"/>
  <c r="F14"/>
  <c r="F13"/>
  <c r="F12"/>
  <c r="F11"/>
  <c r="F10"/>
  <c r="F9"/>
  <c r="F7"/>
  <c r="F6"/>
  <c r="F5"/>
  <c r="F4"/>
  <c r="F50" l="1"/>
</calcChain>
</file>

<file path=xl/sharedStrings.xml><?xml version="1.0" encoding="utf-8"?>
<sst xmlns="http://schemas.openxmlformats.org/spreadsheetml/2006/main" count="107" uniqueCount="67">
  <si>
    <t>№ п/п</t>
  </si>
  <si>
    <t>Товар</t>
  </si>
  <si>
    <t>Ед. изм</t>
  </si>
  <si>
    <t>Цена</t>
  </si>
  <si>
    <t>Сумма</t>
  </si>
  <si>
    <t>Кол-во</t>
  </si>
  <si>
    <t>Картофель</t>
  </si>
  <si>
    <t>кг</t>
  </si>
  <si>
    <t>шт</t>
  </si>
  <si>
    <t>л</t>
  </si>
  <si>
    <t>месяц</t>
  </si>
  <si>
    <t>итого</t>
  </si>
  <si>
    <t>с ентябрь</t>
  </si>
  <si>
    <t>октябрь</t>
  </si>
  <si>
    <t>ноябрь</t>
  </si>
  <si>
    <t>декабрь</t>
  </si>
  <si>
    <t>Предварительный расчет для горячего питания - 61руб. На 1реб.</t>
  </si>
  <si>
    <t>Хлеб пшеничный</t>
  </si>
  <si>
    <t>Мука пшеничная</t>
  </si>
  <si>
    <t>Макаронные изделия</t>
  </si>
  <si>
    <t>горох</t>
  </si>
  <si>
    <t>рис</t>
  </si>
  <si>
    <t>крупа гречневая</t>
  </si>
  <si>
    <t>крупа манная</t>
  </si>
  <si>
    <t>пшено</t>
  </si>
  <si>
    <t>капуста</t>
  </si>
  <si>
    <t>лук</t>
  </si>
  <si>
    <t>морковь</t>
  </si>
  <si>
    <t>свекла</t>
  </si>
  <si>
    <t>огурцы</t>
  </si>
  <si>
    <t>помидоры</t>
  </si>
  <si>
    <t>яблоки</t>
  </si>
  <si>
    <t>груши</t>
  </si>
  <si>
    <t>Бананы</t>
  </si>
  <si>
    <t>Сок абрикосовый</t>
  </si>
  <si>
    <t>Сок персиковый</t>
  </si>
  <si>
    <t>Фрукты сухие</t>
  </si>
  <si>
    <t>Сахар</t>
  </si>
  <si>
    <t>пряники</t>
  </si>
  <si>
    <t>печенье</t>
  </si>
  <si>
    <t>конфеты</t>
  </si>
  <si>
    <t>Какао  250гр</t>
  </si>
  <si>
    <t>Чай</t>
  </si>
  <si>
    <t>Мясо</t>
  </si>
  <si>
    <t>Птица</t>
  </si>
  <si>
    <t>сосиски</t>
  </si>
  <si>
    <t>Молоко</t>
  </si>
  <si>
    <t>йогурт (125г)</t>
  </si>
  <si>
    <t>Творог (не более 9%) 250гр</t>
  </si>
  <si>
    <t>Сметана</t>
  </si>
  <si>
    <t>Сыр</t>
  </si>
  <si>
    <t>Масло сливочное</t>
  </si>
  <si>
    <t>Масло растительное</t>
  </si>
  <si>
    <t>Яйцо (штук)</t>
  </si>
  <si>
    <t>Соль</t>
  </si>
  <si>
    <t>Итого</t>
  </si>
  <si>
    <t>кол-во дней 1класс</t>
  </si>
  <si>
    <t xml:space="preserve">кол-во детей </t>
  </si>
  <si>
    <t>кол-во дней 2,3,4 класс</t>
  </si>
  <si>
    <t>Всего</t>
  </si>
  <si>
    <t>ГКОУ РД "Новоданухская СОШ Гумбетовского района"</t>
  </si>
  <si>
    <t xml:space="preserve">молоко сгущенное </t>
  </si>
  <si>
    <t>томатная паста</t>
  </si>
  <si>
    <t>колбаса (халял)</t>
  </si>
  <si>
    <t xml:space="preserve">Творог </t>
  </si>
  <si>
    <t>майонез</t>
  </si>
  <si>
    <t xml:space="preserve">мёд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</si>
</sst>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4" fontId="0" fillId="0" borderId="1" xfId="1" applyNumberFormat="1" applyFont="1" applyBorder="1" applyAlignment="1" applyProtection="1">
      <alignment vertical="center" wrapText="1"/>
      <protection locked="0"/>
    </xf>
    <xf numFmtId="43" fontId="0" fillId="0" borderId="1" xfId="1" applyNumberFormat="1" applyFont="1" applyBorder="1" applyAlignment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44" fontId="1" fillId="0" borderId="1" xfId="1" applyNumberFormat="1" applyFont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vertical="center" wrapText="1"/>
      <protection locked="0"/>
    </xf>
    <xf numFmtId="0" fontId="5" fillId="0" borderId="1" xfId="1" applyNumberFormat="1" applyFont="1" applyBorder="1" applyAlignment="1" applyProtection="1">
      <alignment horizontal="center" wrapText="1"/>
      <protection locked="0"/>
    </xf>
    <xf numFmtId="44" fontId="0" fillId="0" borderId="1" xfId="0" applyNumberFormat="1" applyBorder="1" applyProtection="1">
      <protection locked="0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Protection="1">
      <protection locked="0"/>
    </xf>
    <xf numFmtId="0" fontId="0" fillId="0" borderId="0" xfId="0" applyProtection="1"/>
    <xf numFmtId="2" fontId="0" fillId="0" borderId="1" xfId="0" applyNumberFormat="1" applyBorder="1" applyProtection="1"/>
    <xf numFmtId="0" fontId="0" fillId="2" borderId="1" xfId="0" applyFill="1" applyBorder="1" applyProtection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workbookViewId="0">
      <selection activeCell="H24" sqref="H24"/>
    </sheetView>
  </sheetViews>
  <sheetFormatPr defaultRowHeight="15"/>
  <cols>
    <col min="1" max="1" width="4.5703125" style="1" customWidth="1"/>
    <col min="2" max="2" width="23.5703125" style="1" customWidth="1"/>
    <col min="3" max="3" width="10.42578125" style="1" customWidth="1"/>
    <col min="4" max="4" width="6.85546875" style="1" customWidth="1"/>
    <col min="5" max="5" width="10.7109375" style="1" customWidth="1"/>
    <col min="6" max="6" width="12.140625" style="1" customWidth="1"/>
    <col min="7" max="16384" width="9.140625" style="1"/>
  </cols>
  <sheetData>
    <row r="1" spans="1:9">
      <c r="A1" s="31" t="s">
        <v>16</v>
      </c>
      <c r="B1" s="31"/>
      <c r="C1" s="31"/>
      <c r="D1" s="31"/>
      <c r="E1" s="31"/>
      <c r="F1" s="31"/>
    </row>
    <row r="2" spans="1:9">
      <c r="A2" s="32" t="s">
        <v>60</v>
      </c>
      <c r="B2" s="32"/>
      <c r="C2" s="32"/>
      <c r="D2" s="32"/>
      <c r="E2" s="32"/>
      <c r="F2" s="32"/>
      <c r="G2" s="32"/>
      <c r="H2" s="32"/>
      <c r="I2" s="32"/>
    </row>
    <row r="3" spans="1:9" ht="60">
      <c r="A3" s="2" t="s">
        <v>0</v>
      </c>
      <c r="B3" s="2" t="s">
        <v>1</v>
      </c>
      <c r="C3" s="2" t="s">
        <v>5</v>
      </c>
      <c r="D3" s="2" t="s">
        <v>2</v>
      </c>
      <c r="E3" s="2" t="s">
        <v>3</v>
      </c>
      <c r="F3" s="2" t="s">
        <v>4</v>
      </c>
      <c r="G3" s="3" t="s">
        <v>10</v>
      </c>
      <c r="H3" s="4" t="s">
        <v>56</v>
      </c>
      <c r="I3" s="5" t="s">
        <v>58</v>
      </c>
    </row>
    <row r="4" spans="1:9" ht="15.75">
      <c r="A4" s="6">
        <v>1</v>
      </c>
      <c r="B4" s="7" t="s">
        <v>17</v>
      </c>
      <c r="C4" s="8">
        <v>0</v>
      </c>
      <c r="D4" s="9" t="s">
        <v>7</v>
      </c>
      <c r="E4" s="10"/>
      <c r="F4" s="11">
        <f t="shared" ref="F4:F48" si="0">C4*E4</f>
        <v>0</v>
      </c>
      <c r="G4" s="12" t="s">
        <v>12</v>
      </c>
      <c r="H4" s="13">
        <v>22</v>
      </c>
      <c r="I4" s="13">
        <v>26</v>
      </c>
    </row>
    <row r="5" spans="1:9" ht="15.75">
      <c r="A5" s="6">
        <v>2</v>
      </c>
      <c r="B5" s="7" t="s">
        <v>18</v>
      </c>
      <c r="C5" s="8">
        <v>300</v>
      </c>
      <c r="D5" s="9" t="s">
        <v>7</v>
      </c>
      <c r="E5" s="10">
        <v>37.19</v>
      </c>
      <c r="F5" s="11">
        <f t="shared" si="0"/>
        <v>11157</v>
      </c>
      <c r="G5" s="12" t="s">
        <v>13</v>
      </c>
      <c r="H5" s="13">
        <v>22</v>
      </c>
      <c r="I5" s="13">
        <v>27</v>
      </c>
    </row>
    <row r="6" spans="1:9" ht="17.25" customHeight="1">
      <c r="A6" s="6">
        <v>3</v>
      </c>
      <c r="B6" s="7" t="s">
        <v>19</v>
      </c>
      <c r="C6" s="8">
        <v>70</v>
      </c>
      <c r="D6" s="9" t="s">
        <v>7</v>
      </c>
      <c r="E6" s="10">
        <v>85.34</v>
      </c>
      <c r="F6" s="11">
        <f t="shared" si="0"/>
        <v>5973.8</v>
      </c>
      <c r="G6" s="12" t="s">
        <v>14</v>
      </c>
      <c r="H6" s="13">
        <v>14</v>
      </c>
      <c r="I6" s="13">
        <v>17</v>
      </c>
    </row>
    <row r="7" spans="1:9" ht="15.75">
      <c r="A7" s="6">
        <v>4</v>
      </c>
      <c r="B7" s="7" t="s">
        <v>20</v>
      </c>
      <c r="C7" s="8">
        <v>40</v>
      </c>
      <c r="D7" s="9" t="s">
        <v>7</v>
      </c>
      <c r="E7" s="10">
        <v>71.42</v>
      </c>
      <c r="F7" s="11">
        <f t="shared" si="0"/>
        <v>2856.8</v>
      </c>
      <c r="G7" s="12" t="s">
        <v>15</v>
      </c>
      <c r="H7" s="13">
        <v>18</v>
      </c>
      <c r="I7" s="13">
        <v>22</v>
      </c>
    </row>
    <row r="8" spans="1:9" ht="15.75">
      <c r="A8" s="6">
        <v>5</v>
      </c>
      <c r="B8" s="7" t="s">
        <v>21</v>
      </c>
      <c r="C8" s="8">
        <v>50</v>
      </c>
      <c r="D8" s="9" t="s">
        <v>7</v>
      </c>
      <c r="E8" s="10">
        <v>65.27</v>
      </c>
      <c r="F8" s="11">
        <f t="shared" si="0"/>
        <v>3263.5</v>
      </c>
      <c r="G8" s="12" t="s">
        <v>11</v>
      </c>
      <c r="H8" s="28">
        <f>H4+H5+H6+H7</f>
        <v>76</v>
      </c>
      <c r="I8" s="28">
        <f>I4+I5+I6+I7</f>
        <v>92</v>
      </c>
    </row>
    <row r="9" spans="1:9" ht="15.75">
      <c r="A9" s="6">
        <v>6</v>
      </c>
      <c r="B9" s="7" t="s">
        <v>22</v>
      </c>
      <c r="C9" s="8">
        <v>60</v>
      </c>
      <c r="D9" s="9" t="s">
        <v>7</v>
      </c>
      <c r="E9" s="10">
        <v>64.61</v>
      </c>
      <c r="F9" s="11">
        <f t="shared" si="0"/>
        <v>3876.6</v>
      </c>
      <c r="G9" s="33" t="s">
        <v>57</v>
      </c>
      <c r="H9" s="34"/>
      <c r="I9" s="35"/>
    </row>
    <row r="10" spans="1:9" ht="15.75">
      <c r="A10" s="6">
        <v>7</v>
      </c>
      <c r="B10" s="7" t="s">
        <v>23</v>
      </c>
      <c r="C10" s="8">
        <v>20</v>
      </c>
      <c r="D10" s="9" t="s">
        <v>7</v>
      </c>
      <c r="E10" s="10">
        <v>44.39</v>
      </c>
      <c r="F10" s="11">
        <f t="shared" si="0"/>
        <v>887.8</v>
      </c>
      <c r="G10" s="33"/>
      <c r="H10" s="14">
        <v>11</v>
      </c>
      <c r="I10" s="15">
        <v>44</v>
      </c>
    </row>
    <row r="11" spans="1:9" ht="15.75">
      <c r="A11" s="6">
        <v>8</v>
      </c>
      <c r="B11" s="7" t="s">
        <v>24</v>
      </c>
      <c r="C11" s="8">
        <v>20</v>
      </c>
      <c r="D11" s="9" t="s">
        <v>7</v>
      </c>
      <c r="E11" s="10">
        <v>62.18</v>
      </c>
      <c r="F11" s="11">
        <f t="shared" si="0"/>
        <v>1243.5999999999999</v>
      </c>
      <c r="H11" s="27">
        <f>H8*H10</f>
        <v>836</v>
      </c>
      <c r="I11" s="27">
        <f>I8*I10</f>
        <v>4048</v>
      </c>
    </row>
    <row r="12" spans="1:9" ht="15.75">
      <c r="A12" s="6">
        <v>9</v>
      </c>
      <c r="B12" s="7" t="s">
        <v>6</v>
      </c>
      <c r="C12" s="8">
        <v>300</v>
      </c>
      <c r="D12" s="9" t="s">
        <v>7</v>
      </c>
      <c r="E12" s="10">
        <v>28.17</v>
      </c>
      <c r="F12" s="11">
        <f t="shared" si="0"/>
        <v>8451</v>
      </c>
    </row>
    <row r="13" spans="1:9" ht="15.75">
      <c r="A13" s="6">
        <v>10</v>
      </c>
      <c r="B13" s="7" t="s">
        <v>25</v>
      </c>
      <c r="C13" s="8">
        <v>40</v>
      </c>
      <c r="D13" s="9" t="s">
        <v>7</v>
      </c>
      <c r="E13" s="10">
        <v>19.46</v>
      </c>
      <c r="F13" s="11">
        <f t="shared" si="0"/>
        <v>778.40000000000009</v>
      </c>
    </row>
    <row r="14" spans="1:9" ht="15.75">
      <c r="A14" s="6">
        <v>11</v>
      </c>
      <c r="B14" s="7" t="s">
        <v>26</v>
      </c>
      <c r="C14" s="8">
        <v>30</v>
      </c>
      <c r="D14" s="9" t="s">
        <v>7</v>
      </c>
      <c r="E14" s="16">
        <v>24.68</v>
      </c>
      <c r="F14" s="11">
        <f t="shared" si="0"/>
        <v>740.4</v>
      </c>
    </row>
    <row r="15" spans="1:9" ht="15.75">
      <c r="A15" s="6">
        <v>12</v>
      </c>
      <c r="B15" s="7" t="s">
        <v>27</v>
      </c>
      <c r="C15" s="8">
        <v>30</v>
      </c>
      <c r="D15" s="9" t="s">
        <v>8</v>
      </c>
      <c r="E15" s="10">
        <v>33.18</v>
      </c>
      <c r="F15" s="11">
        <f t="shared" si="0"/>
        <v>995.4</v>
      </c>
    </row>
    <row r="16" spans="1:9" ht="15.75">
      <c r="A16" s="6">
        <v>13</v>
      </c>
      <c r="B16" s="7" t="s">
        <v>28</v>
      </c>
      <c r="C16" s="8">
        <v>20</v>
      </c>
      <c r="D16" s="9" t="s">
        <v>8</v>
      </c>
      <c r="E16" s="10">
        <v>20.02</v>
      </c>
      <c r="F16" s="11">
        <f t="shared" si="0"/>
        <v>400.4</v>
      </c>
    </row>
    <row r="17" spans="1:6" ht="15.75">
      <c r="A17" s="6">
        <v>14</v>
      </c>
      <c r="B17" s="7" t="s">
        <v>29</v>
      </c>
      <c r="C17" s="8">
        <v>40</v>
      </c>
      <c r="D17" s="9" t="s">
        <v>7</v>
      </c>
      <c r="E17" s="10">
        <v>46.52</v>
      </c>
      <c r="F17" s="11">
        <f t="shared" si="0"/>
        <v>1860.8000000000002</v>
      </c>
    </row>
    <row r="18" spans="1:6" ht="15.75">
      <c r="A18" s="6">
        <v>15</v>
      </c>
      <c r="B18" s="7" t="s">
        <v>30</v>
      </c>
      <c r="C18" s="8">
        <v>40</v>
      </c>
      <c r="D18" s="9" t="s">
        <v>8</v>
      </c>
      <c r="E18" s="10">
        <v>74.959999999999994</v>
      </c>
      <c r="F18" s="11">
        <f t="shared" si="0"/>
        <v>2998.3999999999996</v>
      </c>
    </row>
    <row r="19" spans="1:6" ht="15.75">
      <c r="A19" s="6">
        <v>16</v>
      </c>
      <c r="B19" s="7" t="s">
        <v>31</v>
      </c>
      <c r="C19" s="8">
        <v>150</v>
      </c>
      <c r="D19" s="9" t="s">
        <v>7</v>
      </c>
      <c r="E19" s="10">
        <v>65.680000000000007</v>
      </c>
      <c r="F19" s="11">
        <f t="shared" si="0"/>
        <v>9852.0000000000018</v>
      </c>
    </row>
    <row r="20" spans="1:6" ht="15.75">
      <c r="A20" s="6">
        <v>17</v>
      </c>
      <c r="B20" s="7" t="s">
        <v>32</v>
      </c>
      <c r="C20" s="8">
        <v>50</v>
      </c>
      <c r="D20" s="9" t="s">
        <v>7</v>
      </c>
      <c r="E20" s="10">
        <v>121.25</v>
      </c>
      <c r="F20" s="11">
        <f t="shared" si="0"/>
        <v>6062.5</v>
      </c>
    </row>
    <row r="21" spans="1:6" ht="15.75">
      <c r="A21" s="6">
        <v>18</v>
      </c>
      <c r="B21" s="7" t="s">
        <v>33</v>
      </c>
      <c r="C21" s="17">
        <v>100</v>
      </c>
      <c r="D21" s="9" t="s">
        <v>7</v>
      </c>
      <c r="E21" s="18">
        <v>87.08</v>
      </c>
      <c r="F21" s="11">
        <f t="shared" si="0"/>
        <v>8708</v>
      </c>
    </row>
    <row r="22" spans="1:6" ht="15.75">
      <c r="A22" s="6">
        <v>19</v>
      </c>
      <c r="B22" s="7" t="s">
        <v>64</v>
      </c>
      <c r="C22" s="19">
        <v>50</v>
      </c>
      <c r="D22" s="9" t="s">
        <v>7</v>
      </c>
      <c r="E22" s="20">
        <v>359.96</v>
      </c>
      <c r="F22" s="11">
        <f t="shared" si="0"/>
        <v>17998</v>
      </c>
    </row>
    <row r="23" spans="1:6" ht="15.75">
      <c r="A23" s="6">
        <v>20</v>
      </c>
      <c r="B23" s="7" t="s">
        <v>34</v>
      </c>
      <c r="C23" s="19">
        <v>50</v>
      </c>
      <c r="D23" s="9" t="s">
        <v>9</v>
      </c>
      <c r="E23" s="20">
        <v>41.46</v>
      </c>
      <c r="F23" s="11">
        <f t="shared" si="0"/>
        <v>2073</v>
      </c>
    </row>
    <row r="24" spans="1:6" ht="15.75">
      <c r="A24" s="6">
        <v>21</v>
      </c>
      <c r="B24" s="7" t="s">
        <v>35</v>
      </c>
      <c r="C24" s="19">
        <v>50</v>
      </c>
      <c r="D24" s="9" t="s">
        <v>9</v>
      </c>
      <c r="E24" s="20">
        <v>75.319999999999993</v>
      </c>
      <c r="F24" s="11">
        <f t="shared" si="0"/>
        <v>3765.9999999999995</v>
      </c>
    </row>
    <row r="25" spans="1:6" ht="15.75">
      <c r="A25" s="6">
        <v>22</v>
      </c>
      <c r="B25" s="7" t="s">
        <v>36</v>
      </c>
      <c r="C25" s="19">
        <v>50</v>
      </c>
      <c r="D25" s="9" t="s">
        <v>7</v>
      </c>
      <c r="E25" s="20">
        <v>300</v>
      </c>
      <c r="F25" s="11">
        <f t="shared" si="0"/>
        <v>15000</v>
      </c>
    </row>
    <row r="26" spans="1:6" ht="15.75">
      <c r="A26" s="6">
        <v>23</v>
      </c>
      <c r="B26" s="7" t="s">
        <v>37</v>
      </c>
      <c r="C26" s="19">
        <v>70</v>
      </c>
      <c r="D26" s="9" t="s">
        <v>7</v>
      </c>
      <c r="E26" s="20">
        <v>36.14</v>
      </c>
      <c r="F26" s="11">
        <f t="shared" si="0"/>
        <v>2529.8000000000002</v>
      </c>
    </row>
    <row r="27" spans="1:6" ht="15.75">
      <c r="A27" s="6">
        <v>24</v>
      </c>
      <c r="B27" s="7" t="s">
        <v>38</v>
      </c>
      <c r="C27" s="12">
        <v>60</v>
      </c>
      <c r="D27" s="9" t="s">
        <v>7</v>
      </c>
      <c r="E27" s="12">
        <v>102.17</v>
      </c>
      <c r="F27" s="12">
        <f t="shared" si="0"/>
        <v>6130.2</v>
      </c>
    </row>
    <row r="28" spans="1:6" ht="15.75">
      <c r="A28" s="6">
        <v>25</v>
      </c>
      <c r="B28" s="7" t="s">
        <v>39</v>
      </c>
      <c r="C28" s="12">
        <v>90</v>
      </c>
      <c r="D28" s="9" t="s">
        <v>7</v>
      </c>
      <c r="E28" s="12">
        <v>145.59</v>
      </c>
      <c r="F28" s="12">
        <f>C28*E28</f>
        <v>13103.1</v>
      </c>
    </row>
    <row r="29" spans="1:6" ht="15.75">
      <c r="A29" s="12">
        <v>26</v>
      </c>
      <c r="B29" s="21" t="s">
        <v>40</v>
      </c>
      <c r="C29" s="12">
        <v>100</v>
      </c>
      <c r="D29" s="9" t="s">
        <v>7</v>
      </c>
      <c r="E29" s="12">
        <v>173.1</v>
      </c>
      <c r="F29" s="12">
        <f t="shared" si="0"/>
        <v>17310</v>
      </c>
    </row>
    <row r="30" spans="1:6" ht="15.75">
      <c r="A30" s="12">
        <v>27</v>
      </c>
      <c r="B30" s="7" t="s">
        <v>41</v>
      </c>
      <c r="C30" s="12">
        <v>20</v>
      </c>
      <c r="D30" s="9" t="s">
        <v>7</v>
      </c>
      <c r="E30" s="12">
        <v>613.37</v>
      </c>
      <c r="F30" s="12">
        <f t="shared" si="0"/>
        <v>12267.4</v>
      </c>
    </row>
    <row r="31" spans="1:6" ht="15.75">
      <c r="A31" s="12">
        <v>28</v>
      </c>
      <c r="B31" s="7" t="s">
        <v>42</v>
      </c>
      <c r="C31" s="12">
        <v>5</v>
      </c>
      <c r="D31" s="9" t="s">
        <v>7</v>
      </c>
      <c r="E31" s="12">
        <v>864.69</v>
      </c>
      <c r="F31" s="12">
        <f t="shared" si="0"/>
        <v>4323.4500000000007</v>
      </c>
    </row>
    <row r="32" spans="1:6" ht="15.75">
      <c r="A32" s="12">
        <v>29</v>
      </c>
      <c r="B32" s="7" t="s">
        <v>43</v>
      </c>
      <c r="C32" s="12">
        <v>50</v>
      </c>
      <c r="D32" s="9" t="s">
        <v>7</v>
      </c>
      <c r="E32" s="12">
        <v>331.45</v>
      </c>
      <c r="F32" s="12">
        <f t="shared" si="0"/>
        <v>16572.5</v>
      </c>
    </row>
    <row r="33" spans="1:6" ht="15.75">
      <c r="A33" s="12">
        <v>30</v>
      </c>
      <c r="B33" s="7" t="s">
        <v>44</v>
      </c>
      <c r="C33" s="12">
        <v>50</v>
      </c>
      <c r="D33" s="9" t="s">
        <v>7</v>
      </c>
      <c r="E33" s="12">
        <v>140.13</v>
      </c>
      <c r="F33" s="12">
        <f t="shared" si="0"/>
        <v>7006.5</v>
      </c>
    </row>
    <row r="34" spans="1:6" ht="15.75">
      <c r="A34" s="12">
        <v>31</v>
      </c>
      <c r="B34" s="7" t="s">
        <v>61</v>
      </c>
      <c r="C34" s="12">
        <v>100</v>
      </c>
      <c r="D34" s="9" t="s">
        <v>7</v>
      </c>
      <c r="E34" s="12">
        <v>87.55</v>
      </c>
      <c r="F34" s="12">
        <f t="shared" si="0"/>
        <v>8755</v>
      </c>
    </row>
    <row r="35" spans="1:6" ht="15.75">
      <c r="A35" s="12">
        <v>32</v>
      </c>
      <c r="B35" s="7" t="s">
        <v>62</v>
      </c>
      <c r="C35" s="12">
        <v>0</v>
      </c>
      <c r="D35" s="9" t="s">
        <v>7</v>
      </c>
      <c r="E35" s="12"/>
      <c r="F35" s="12">
        <f t="shared" si="0"/>
        <v>0</v>
      </c>
    </row>
    <row r="36" spans="1:6" ht="15.75">
      <c r="A36" s="12">
        <v>33</v>
      </c>
      <c r="B36" s="7" t="s">
        <v>45</v>
      </c>
      <c r="C36" s="12">
        <v>50</v>
      </c>
      <c r="D36" s="9" t="s">
        <v>7</v>
      </c>
      <c r="E36" s="12">
        <v>319.08999999999997</v>
      </c>
      <c r="F36" s="12">
        <f t="shared" si="0"/>
        <v>15954.499999999998</v>
      </c>
    </row>
    <row r="37" spans="1:6" ht="15.75">
      <c r="A37" s="12">
        <v>34</v>
      </c>
      <c r="B37" s="7" t="s">
        <v>46</v>
      </c>
      <c r="C37" s="12">
        <v>0</v>
      </c>
      <c r="D37" s="22" t="s">
        <v>9</v>
      </c>
      <c r="E37" s="12"/>
      <c r="F37" s="12">
        <f t="shared" si="0"/>
        <v>0</v>
      </c>
    </row>
    <row r="38" spans="1:6" ht="15.75">
      <c r="A38" s="12">
        <v>35</v>
      </c>
      <c r="B38" s="23" t="s">
        <v>47</v>
      </c>
      <c r="C38" s="12">
        <v>200</v>
      </c>
      <c r="D38" s="9" t="s">
        <v>7</v>
      </c>
      <c r="E38" s="12">
        <v>188.48</v>
      </c>
      <c r="F38" s="12">
        <f t="shared" si="0"/>
        <v>37696</v>
      </c>
    </row>
    <row r="39" spans="1:6" ht="16.5" customHeight="1">
      <c r="A39" s="12">
        <v>36</v>
      </c>
      <c r="B39" s="24" t="s">
        <v>48</v>
      </c>
      <c r="C39" s="12">
        <v>0</v>
      </c>
      <c r="D39" s="9" t="s">
        <v>7</v>
      </c>
      <c r="E39" s="12"/>
      <c r="F39" s="12">
        <f t="shared" si="0"/>
        <v>0</v>
      </c>
    </row>
    <row r="40" spans="1:6" ht="15.75">
      <c r="A40" s="12">
        <v>37</v>
      </c>
      <c r="B40" s="7" t="s">
        <v>49</v>
      </c>
      <c r="C40" s="12">
        <v>20</v>
      </c>
      <c r="D40" s="9" t="s">
        <v>7</v>
      </c>
      <c r="E40" s="12">
        <v>232.66</v>
      </c>
      <c r="F40" s="12">
        <f t="shared" si="0"/>
        <v>4653.2</v>
      </c>
    </row>
    <row r="41" spans="1:6" ht="15.75">
      <c r="A41" s="12">
        <v>38</v>
      </c>
      <c r="B41" s="7" t="s">
        <v>50</v>
      </c>
      <c r="C41" s="12">
        <v>20</v>
      </c>
      <c r="D41" s="9" t="s">
        <v>7</v>
      </c>
      <c r="E41" s="12">
        <v>352</v>
      </c>
      <c r="F41" s="12">
        <f t="shared" si="0"/>
        <v>7040</v>
      </c>
    </row>
    <row r="42" spans="1:6" ht="15.75">
      <c r="A42" s="12">
        <v>39</v>
      </c>
      <c r="B42" s="7" t="s">
        <v>51</v>
      </c>
      <c r="C42" s="12">
        <v>30</v>
      </c>
      <c r="D42" s="9" t="s">
        <v>7</v>
      </c>
      <c r="E42" s="12">
        <v>613.9</v>
      </c>
      <c r="F42" s="12">
        <f t="shared" si="0"/>
        <v>18417</v>
      </c>
    </row>
    <row r="43" spans="1:6" ht="15.75">
      <c r="A43" s="12">
        <v>40</v>
      </c>
      <c r="B43" s="7" t="s">
        <v>52</v>
      </c>
      <c r="C43" s="12">
        <v>40</v>
      </c>
      <c r="D43" s="22" t="s">
        <v>8</v>
      </c>
      <c r="E43" s="12">
        <v>100.57</v>
      </c>
      <c r="F43" s="12">
        <f t="shared" si="0"/>
        <v>4022.7999999999997</v>
      </c>
    </row>
    <row r="44" spans="1:6" ht="15.75">
      <c r="A44" s="12">
        <v>41</v>
      </c>
      <c r="B44" s="7" t="s">
        <v>53</v>
      </c>
      <c r="C44" s="12">
        <v>800</v>
      </c>
      <c r="D44" s="22" t="s">
        <v>8</v>
      </c>
      <c r="E44" s="12">
        <v>5.32</v>
      </c>
      <c r="F44" s="12">
        <f t="shared" si="0"/>
        <v>4256</v>
      </c>
    </row>
    <row r="45" spans="1:6" ht="15.75">
      <c r="A45" s="12">
        <v>42</v>
      </c>
      <c r="B45" s="7" t="s">
        <v>54</v>
      </c>
      <c r="C45" s="12">
        <v>5</v>
      </c>
      <c r="D45" s="9" t="s">
        <v>7</v>
      </c>
      <c r="E45" s="12">
        <v>10.32</v>
      </c>
      <c r="F45" s="12">
        <f t="shared" si="0"/>
        <v>51.6</v>
      </c>
    </row>
    <row r="46" spans="1:6" ht="15.75">
      <c r="A46" s="12">
        <v>43</v>
      </c>
      <c r="B46" s="7" t="s">
        <v>66</v>
      </c>
      <c r="C46" s="12">
        <v>2</v>
      </c>
      <c r="D46" s="9" t="s">
        <v>7</v>
      </c>
      <c r="E46" s="12">
        <v>845.27</v>
      </c>
      <c r="F46" s="12">
        <f t="shared" si="0"/>
        <v>1690.54</v>
      </c>
    </row>
    <row r="47" spans="1:6">
      <c r="A47" s="12">
        <v>44</v>
      </c>
      <c r="B47" s="12" t="s">
        <v>65</v>
      </c>
      <c r="C47" s="12">
        <v>5</v>
      </c>
      <c r="D47" s="12"/>
      <c r="E47" s="12">
        <v>148.82</v>
      </c>
      <c r="F47" s="12">
        <f t="shared" si="0"/>
        <v>744.09999999999991</v>
      </c>
    </row>
    <row r="48" spans="1:6" ht="15.75">
      <c r="A48" s="12">
        <v>45</v>
      </c>
      <c r="B48" s="7" t="s">
        <v>63</v>
      </c>
      <c r="C48" s="12">
        <v>15</v>
      </c>
      <c r="D48" s="12"/>
      <c r="E48" s="12">
        <v>430.84</v>
      </c>
      <c r="F48" s="12">
        <f t="shared" si="0"/>
        <v>6462.5999999999995</v>
      </c>
    </row>
    <row r="49" spans="2:6">
      <c r="B49" s="30" t="s">
        <v>55</v>
      </c>
    </row>
    <row r="50" spans="2:6" ht="18.75">
      <c r="B50" s="25" t="s">
        <v>59</v>
      </c>
      <c r="C50" s="26"/>
      <c r="D50" s="26"/>
      <c r="E50" s="26"/>
      <c r="F50" s="29">
        <f>(H11+I11)*61</f>
        <v>297924</v>
      </c>
    </row>
  </sheetData>
  <sheetProtection password="CE28" sheet="1" formatCells="0" formatColumns="0" formatRows="0" insertColumns="0" insertRows="0" insertHyperlinks="0" deleteColumns="0" deleteRows="0" sort="0" autoFilter="0" pivotTables="0"/>
  <mergeCells count="4">
    <mergeCell ref="A1:F1"/>
    <mergeCell ref="A2:I2"/>
    <mergeCell ref="G9:G10"/>
    <mergeCell ref="H9:I9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z77x</dc:creator>
  <cp:lastModifiedBy>Исагаджи НДСОШ</cp:lastModifiedBy>
  <cp:lastPrinted>2019-07-19T11:06:48Z</cp:lastPrinted>
  <dcterms:created xsi:type="dcterms:W3CDTF">2019-03-17T09:43:33Z</dcterms:created>
  <dcterms:modified xsi:type="dcterms:W3CDTF">2020-08-31T09:55:13Z</dcterms:modified>
</cp:coreProperties>
</file>